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P:\Finanzierung\Team Finanzierung\Selina\Website\"/>
    </mc:Choice>
  </mc:AlternateContent>
  <bookViews>
    <workbookView xWindow="0" yWindow="0" windowWidth="28800" windowHeight="12300"/>
  </bookViews>
  <sheets>
    <sheet name="Wohnfläch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L38" i="1"/>
  <c r="L40" i="1"/>
  <c r="H44" i="1" l="1"/>
  <c r="H42" i="1"/>
  <c r="H40" i="1"/>
  <c r="H38" i="1"/>
  <c r="H36" i="1"/>
  <c r="H34" i="1"/>
  <c r="L34" i="1" s="1"/>
  <c r="H32" i="1"/>
  <c r="L32" i="1" s="1"/>
  <c r="H30" i="1"/>
  <c r="L30" i="1" s="1"/>
  <c r="H28" i="1"/>
  <c r="L28" i="1" s="1"/>
  <c r="H26" i="1"/>
  <c r="L26" i="1" s="1"/>
  <c r="H24" i="1"/>
  <c r="L24" i="1" s="1"/>
  <c r="H22" i="1"/>
  <c r="L22" i="1" s="1"/>
  <c r="H20" i="1"/>
  <c r="L20" i="1" s="1"/>
  <c r="H18" i="1"/>
  <c r="L18" i="1" s="1"/>
  <c r="L46" i="1" l="1"/>
  <c r="H46" i="1"/>
</calcChain>
</file>

<file path=xl/sharedStrings.xml><?xml version="1.0" encoding="utf-8"?>
<sst xmlns="http://schemas.openxmlformats.org/spreadsheetml/2006/main" count="61" uniqueCount="22">
  <si>
    <t>Objektanschrift:</t>
  </si>
  <si>
    <t>Zimmer</t>
  </si>
  <si>
    <t>Länge</t>
  </si>
  <si>
    <t>x</t>
  </si>
  <si>
    <t>Breite</t>
  </si>
  <si>
    <t>=</t>
  </si>
  <si>
    <t>Nutzung</t>
  </si>
  <si>
    <t>Fläche</t>
  </si>
  <si>
    <t>Raumhöhe</t>
  </si>
  <si>
    <t>Terasse</t>
  </si>
  <si>
    <t>1. Balkon</t>
  </si>
  <si>
    <t>2. Balkon</t>
  </si>
  <si>
    <t>/2*</t>
  </si>
  <si>
    <t>Keller</t>
  </si>
  <si>
    <t>Boden</t>
  </si>
  <si>
    <t>**</t>
  </si>
  <si>
    <t>Gesamt</t>
  </si>
  <si>
    <t>Datum</t>
  </si>
  <si>
    <t>Unterschrift</t>
  </si>
  <si>
    <t xml:space="preserve">Etage / WE: </t>
  </si>
  <si>
    <t>Berechnung der Fläche</t>
  </si>
  <si>
    <t>Darlehensnehmer/-in: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</si>
</sst>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\ &quot;m&quot;"/>
    <numFmt numFmtId="165" formatCode="#,##0.00\ &quot;m²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Helvetica"/>
    </font>
    <font>
      <sz val="12"/>
      <color theme="1"/>
      <name val="Helvetica"/>
    </font>
    <font>
      <b/>
      <sz val="16"/>
      <color theme="0"/>
      <name val="Helvetica"/>
    </font>
    <font>
      <b/>
      <sz val="11"/>
      <color theme="1"/>
      <name val="Helvetica"/>
    </font>
    <font>
      <sz val="8"/>
      <color theme="1"/>
      <name val="Helvetica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1F61A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rgb="FF1F61AC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5" xfId="0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3" xfId="0" applyFont="1" applyBorder="1"/>
    <xf numFmtId="164" fontId="1" fillId="0" borderId="1" xfId="0" applyNumberFormat="1" applyFont="1" applyBorder="1"/>
    <xf numFmtId="0" fontId="1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165" fontId="4" fillId="0" borderId="4" xfId="0" applyNumberFormat="1" applyFont="1" applyBorder="1"/>
    <xf numFmtId="165" fontId="1" fillId="0" borderId="1" xfId="0" applyNumberFormat="1" applyFont="1" applyBorder="1"/>
    <xf numFmtId="165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1F61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47</xdr:row>
      <xdr:rowOff>123824</xdr:rowOff>
    </xdr:from>
    <xdr:to>
      <xdr:col>11</xdr:col>
      <xdr:colOff>523126</xdr:colOff>
      <xdr:row>51</xdr:row>
      <xdr:rowOff>28575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7823" b="49500"/>
        <a:stretch/>
      </xdr:blipFill>
      <xdr:spPr>
        <a:xfrm>
          <a:off x="619125" y="7191374"/>
          <a:ext cx="5599951" cy="628651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0</xdr:row>
      <xdr:rowOff>0</xdr:rowOff>
    </xdr:from>
    <xdr:to>
      <xdr:col>6</xdr:col>
      <xdr:colOff>76201</xdr:colOff>
      <xdr:row>4</xdr:row>
      <xdr:rowOff>176100</xdr:rowOff>
    </xdr:to>
    <xdr:pic>
      <xdr:nvPicPr>
        <xdr:cNvPr id="4" name="Grafik 3"/>
        <xdr:cNvPicPr/>
      </xdr:nvPicPr>
      <xdr:blipFill rotWithShape="1">
        <a:blip xmlns:r="http://schemas.openxmlformats.org/officeDocument/2006/relationships" r:embed="rId2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t="7079"/>
        <a:stretch/>
      </xdr:blipFill>
      <xdr:spPr>
        <a:xfrm>
          <a:off x="523876" y="0"/>
          <a:ext cx="3276600" cy="900000"/>
        </a:xfrm>
        <a:prstGeom prst="rect">
          <a:avLst/>
        </a:prstGeom>
      </xdr:spPr>
    </xdr:pic>
    <xdr:clientData/>
  </xdr:twoCellAnchor>
  <xdr:twoCellAnchor editAs="oneCell">
    <xdr:from>
      <xdr:col>7</xdr:col>
      <xdr:colOff>542926</xdr:colOff>
      <xdr:row>0</xdr:row>
      <xdr:rowOff>76201</xdr:rowOff>
    </xdr:from>
    <xdr:to>
      <xdr:col>10</xdr:col>
      <xdr:colOff>106041</xdr:colOff>
      <xdr:row>5</xdr:row>
      <xdr:rowOff>71326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1" y="76201"/>
          <a:ext cx="1268090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52</xdr:row>
      <xdr:rowOff>66674</xdr:rowOff>
    </xdr:from>
    <xdr:to>
      <xdr:col>11</xdr:col>
      <xdr:colOff>437401</xdr:colOff>
      <xdr:row>56</xdr:row>
      <xdr:rowOff>6109</xdr:rowOff>
    </xdr:to>
    <xdr:pic>
      <xdr:nvPicPr>
        <xdr:cNvPr id="10" name="Grafik 9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5850"/>
        <a:stretch/>
      </xdr:blipFill>
      <xdr:spPr>
        <a:xfrm>
          <a:off x="571500" y="8220074"/>
          <a:ext cx="5990476" cy="65698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51</xdr:row>
          <xdr:rowOff>9525</xdr:rowOff>
        </xdr:from>
        <xdr:to>
          <xdr:col>2</xdr:col>
          <xdr:colOff>0</xdr:colOff>
          <xdr:row>52</xdr:row>
          <xdr:rowOff>47625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Sattel/Gibeldach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51</xdr:row>
          <xdr:rowOff>0</xdr:rowOff>
        </xdr:from>
        <xdr:to>
          <xdr:col>5</xdr:col>
          <xdr:colOff>76200</xdr:colOff>
          <xdr:row>52</xdr:row>
          <xdr:rowOff>38100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Walmdach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533400</xdr:colOff>
          <xdr:row>51</xdr:row>
          <xdr:rowOff>0</xdr:rowOff>
        </xdr:from>
        <xdr:to>
          <xdr:col>7</xdr:col>
          <xdr:colOff>19050</xdr:colOff>
          <xdr:row>52</xdr:row>
          <xdr:rowOff>38100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Krüppelwalmdach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800100</xdr:colOff>
          <xdr:row>50</xdr:row>
          <xdr:rowOff>142875</xdr:rowOff>
        </xdr:from>
        <xdr:to>
          <xdr:col>9</xdr:col>
          <xdr:colOff>9525</xdr:colOff>
          <xdr:row>52</xdr:row>
          <xdr:rowOff>66675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Mansaddach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50</xdr:row>
          <xdr:rowOff>171450</xdr:rowOff>
        </xdr:from>
        <xdr:to>
          <xdr:col>11</xdr:col>
          <xdr:colOff>85725</xdr:colOff>
          <xdr:row>52</xdr:row>
          <xdr:rowOff>28575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Mansard m. Flachdach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6:M61"/>
  <sheetViews>
    <sheetView showGridLines="0" tabSelected="1" view="pageBreakPreview" zoomScaleNormal="100" zoomScaleSheetLayoutView="100" workbookViewId="0">
      <selection activeCell="P40" sqref="P40"/>
    </sheetView>
  </sheetViews>
  <sheetFormatPr baseColWidth="10" defaultColWidth="11.42578125" defaultRowHeight="14.25" x14ac:dyDescent="0.2"/>
  <cols>
    <col min="1" max="1" width="7.85546875" style="1" bestFit="1" customWidth="1"/>
    <col min="2" max="2" width="21.28515625" style="1" customWidth="1"/>
    <col min="3" max="3" width="1.85546875" style="1" customWidth="1"/>
    <col min="4" max="4" width="11.42578125" style="1"/>
    <col min="5" max="5" width="2" style="1" bestFit="1" customWidth="1"/>
    <col min="6" max="6" width="11.42578125" style="1"/>
    <col min="7" max="7" width="2" style="1" bestFit="1" customWidth="1"/>
    <col min="8" max="8" width="12.140625" style="1" bestFit="1" customWidth="1"/>
    <col min="9" max="9" width="2" style="1" customWidth="1"/>
    <col min="10" max="10" width="11.42578125" style="1"/>
    <col min="11" max="11" width="2" style="1" bestFit="1" customWidth="1"/>
    <col min="12" max="12" width="12.85546875" style="1" bestFit="1" customWidth="1"/>
    <col min="13" max="13" width="3.42578125" style="1" bestFit="1" customWidth="1"/>
    <col min="14" max="16384" width="11.42578125" style="1"/>
  </cols>
  <sheetData>
    <row r="6" spans="1:12" ht="15" thickBot="1" x14ac:dyDescent="0.25"/>
    <row r="7" spans="1:12" ht="8.1" customHeight="1" thickTop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 x14ac:dyDescent="0.2">
      <c r="A8" s="17" t="s">
        <v>21</v>
      </c>
      <c r="B8" s="17"/>
      <c r="D8" s="15"/>
      <c r="E8" s="15"/>
      <c r="F8" s="15"/>
      <c r="G8" s="15"/>
      <c r="H8" s="15"/>
    </row>
    <row r="9" spans="1:12" ht="8.1" customHeight="1" x14ac:dyDescent="0.2">
      <c r="A9" s="3"/>
      <c r="B9" s="3"/>
    </row>
    <row r="10" spans="1:12" ht="15" x14ac:dyDescent="0.2">
      <c r="A10" s="17" t="s">
        <v>0</v>
      </c>
      <c r="B10" s="17"/>
      <c r="D10" s="15"/>
      <c r="E10" s="15"/>
      <c r="F10" s="15"/>
      <c r="G10" s="15"/>
      <c r="H10" s="15"/>
    </row>
    <row r="11" spans="1:12" ht="8.1" customHeight="1" x14ac:dyDescent="0.2">
      <c r="A11" s="3"/>
      <c r="B11" s="3"/>
    </row>
    <row r="12" spans="1:12" ht="15" x14ac:dyDescent="0.2">
      <c r="A12" s="17" t="s">
        <v>19</v>
      </c>
      <c r="B12" s="17"/>
      <c r="D12" s="15"/>
      <c r="E12" s="15"/>
      <c r="F12" s="15"/>
      <c r="G12" s="15"/>
      <c r="H12" s="15"/>
    </row>
    <row r="13" spans="1:12" ht="8.1" customHeight="1" x14ac:dyDescent="0.2">
      <c r="A13" s="4"/>
      <c r="B13" s="4"/>
    </row>
    <row r="14" spans="1:12" ht="20.25" x14ac:dyDescent="0.3">
      <c r="A14" s="18" t="s">
        <v>20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8.1" customHeight="1" x14ac:dyDescent="0.2"/>
    <row r="16" spans="1:12" ht="15" x14ac:dyDescent="0.25">
      <c r="A16" s="5" t="s">
        <v>1</v>
      </c>
      <c r="B16" s="5" t="s">
        <v>6</v>
      </c>
      <c r="C16" s="5"/>
      <c r="D16" s="5" t="s">
        <v>2</v>
      </c>
      <c r="E16" s="5"/>
      <c r="F16" s="5" t="s">
        <v>4</v>
      </c>
      <c r="G16" s="5"/>
      <c r="H16" s="5" t="s">
        <v>7</v>
      </c>
      <c r="I16" s="5"/>
      <c r="J16" s="5" t="s">
        <v>8</v>
      </c>
      <c r="K16" s="5"/>
      <c r="L16" s="5" t="s">
        <v>7</v>
      </c>
    </row>
    <row r="17" spans="1:12" ht="8.1" customHeight="1" x14ac:dyDescent="0.2"/>
    <row r="18" spans="1:12" x14ac:dyDescent="0.2">
      <c r="A18" s="4">
        <v>1</v>
      </c>
      <c r="B18" s="6"/>
      <c r="D18" s="7"/>
      <c r="E18" s="1" t="s">
        <v>3</v>
      </c>
      <c r="F18" s="7"/>
      <c r="G18" s="1" t="s">
        <v>5</v>
      </c>
      <c r="H18" s="12">
        <f>D18*F18</f>
        <v>0</v>
      </c>
      <c r="J18" s="7"/>
      <c r="K18" s="1" t="s">
        <v>5</v>
      </c>
      <c r="L18" s="12">
        <f>H18</f>
        <v>0</v>
      </c>
    </row>
    <row r="19" spans="1:12" ht="8.4499999999999993" customHeight="1" x14ac:dyDescent="0.2">
      <c r="A19" s="4"/>
    </row>
    <row r="20" spans="1:12" x14ac:dyDescent="0.2">
      <c r="A20" s="4">
        <v>2</v>
      </c>
      <c r="B20" s="6"/>
      <c r="D20" s="7"/>
      <c r="E20" s="1" t="s">
        <v>3</v>
      </c>
      <c r="F20" s="7"/>
      <c r="G20" s="1" t="s">
        <v>5</v>
      </c>
      <c r="H20" s="12">
        <f>D20*F20</f>
        <v>0</v>
      </c>
      <c r="J20" s="7"/>
      <c r="K20" s="1" t="s">
        <v>5</v>
      </c>
      <c r="L20" s="12">
        <f>H20</f>
        <v>0</v>
      </c>
    </row>
    <row r="21" spans="1:12" ht="8.4499999999999993" customHeight="1" x14ac:dyDescent="0.2">
      <c r="A21" s="4"/>
    </row>
    <row r="22" spans="1:12" x14ac:dyDescent="0.2">
      <c r="A22" s="4">
        <v>3</v>
      </c>
      <c r="B22" s="6"/>
      <c r="D22" s="7"/>
      <c r="E22" s="1" t="s">
        <v>3</v>
      </c>
      <c r="F22" s="7"/>
      <c r="G22" s="1" t="s">
        <v>5</v>
      </c>
      <c r="H22" s="12">
        <f>D22*F22</f>
        <v>0</v>
      </c>
      <c r="J22" s="7"/>
      <c r="K22" s="1" t="s">
        <v>5</v>
      </c>
      <c r="L22" s="12">
        <f>H22</f>
        <v>0</v>
      </c>
    </row>
    <row r="23" spans="1:12" ht="8.4499999999999993" customHeight="1" x14ac:dyDescent="0.2">
      <c r="A23" s="4"/>
    </row>
    <row r="24" spans="1:12" x14ac:dyDescent="0.2">
      <c r="A24" s="4">
        <v>4</v>
      </c>
      <c r="B24" s="6"/>
      <c r="D24" s="7"/>
      <c r="E24" s="1" t="s">
        <v>3</v>
      </c>
      <c r="F24" s="7"/>
      <c r="G24" s="1" t="s">
        <v>5</v>
      </c>
      <c r="H24" s="12">
        <f>D24*F24</f>
        <v>0</v>
      </c>
      <c r="J24" s="7"/>
      <c r="K24" s="1" t="s">
        <v>5</v>
      </c>
      <c r="L24" s="12">
        <f>H24</f>
        <v>0</v>
      </c>
    </row>
    <row r="25" spans="1:12" ht="8.4499999999999993" customHeight="1" x14ac:dyDescent="0.2">
      <c r="A25" s="4"/>
    </row>
    <row r="26" spans="1:12" x14ac:dyDescent="0.2">
      <c r="A26" s="4">
        <v>5</v>
      </c>
      <c r="B26" s="6"/>
      <c r="D26" s="7"/>
      <c r="E26" s="1" t="s">
        <v>3</v>
      </c>
      <c r="F26" s="7"/>
      <c r="G26" s="1" t="s">
        <v>5</v>
      </c>
      <c r="H26" s="12">
        <f>D26*F26</f>
        <v>0</v>
      </c>
      <c r="J26" s="7"/>
      <c r="K26" s="1" t="s">
        <v>5</v>
      </c>
      <c r="L26" s="12">
        <f>H26</f>
        <v>0</v>
      </c>
    </row>
    <row r="27" spans="1:12" ht="8.4499999999999993" customHeight="1" x14ac:dyDescent="0.2">
      <c r="A27" s="4"/>
    </row>
    <row r="28" spans="1:12" x14ac:dyDescent="0.2">
      <c r="A28" s="4">
        <v>6</v>
      </c>
      <c r="B28" s="6"/>
      <c r="D28" s="7"/>
      <c r="E28" s="1" t="s">
        <v>3</v>
      </c>
      <c r="F28" s="7"/>
      <c r="G28" s="1" t="s">
        <v>5</v>
      </c>
      <c r="H28" s="12">
        <f>D28*F28</f>
        <v>0</v>
      </c>
      <c r="J28" s="7"/>
      <c r="K28" s="1" t="s">
        <v>5</v>
      </c>
      <c r="L28" s="12">
        <f>H28</f>
        <v>0</v>
      </c>
    </row>
    <row r="29" spans="1:12" ht="8.4499999999999993" customHeight="1" x14ac:dyDescent="0.2">
      <c r="A29" s="4"/>
    </row>
    <row r="30" spans="1:12" x14ac:dyDescent="0.2">
      <c r="A30" s="4">
        <v>7</v>
      </c>
      <c r="B30" s="6"/>
      <c r="D30" s="7"/>
      <c r="E30" s="1" t="s">
        <v>3</v>
      </c>
      <c r="F30" s="7"/>
      <c r="G30" s="1" t="s">
        <v>5</v>
      </c>
      <c r="H30" s="12">
        <f>D30*F30</f>
        <v>0</v>
      </c>
      <c r="J30" s="7"/>
      <c r="K30" s="1" t="s">
        <v>5</v>
      </c>
      <c r="L30" s="12">
        <f>H30</f>
        <v>0</v>
      </c>
    </row>
    <row r="31" spans="1:12" ht="8.4499999999999993" customHeight="1" x14ac:dyDescent="0.2">
      <c r="A31" s="4"/>
    </row>
    <row r="32" spans="1:12" x14ac:dyDescent="0.2">
      <c r="A32" s="4">
        <v>8</v>
      </c>
      <c r="B32" s="6"/>
      <c r="D32" s="7"/>
      <c r="E32" s="1" t="s">
        <v>3</v>
      </c>
      <c r="F32" s="7"/>
      <c r="G32" s="1" t="s">
        <v>5</v>
      </c>
      <c r="H32" s="12">
        <f>D32*F32</f>
        <v>0</v>
      </c>
      <c r="J32" s="7"/>
      <c r="K32" s="1" t="s">
        <v>5</v>
      </c>
      <c r="L32" s="12">
        <f>H32</f>
        <v>0</v>
      </c>
    </row>
    <row r="33" spans="1:13" ht="8.4499999999999993" customHeight="1" x14ac:dyDescent="0.2">
      <c r="A33" s="4"/>
    </row>
    <row r="34" spans="1:13" x14ac:dyDescent="0.2">
      <c r="A34" s="4">
        <v>9</v>
      </c>
      <c r="B34" s="6"/>
      <c r="D34" s="7"/>
      <c r="E34" s="1" t="s">
        <v>3</v>
      </c>
      <c r="F34" s="7"/>
      <c r="G34" s="1" t="s">
        <v>5</v>
      </c>
      <c r="H34" s="12">
        <f>D34*F34</f>
        <v>0</v>
      </c>
      <c r="J34" s="7"/>
      <c r="K34" s="1" t="s">
        <v>5</v>
      </c>
      <c r="L34" s="12">
        <f>H34</f>
        <v>0</v>
      </c>
    </row>
    <row r="35" spans="1:13" ht="8.4499999999999993" customHeight="1" x14ac:dyDescent="0.2"/>
    <row r="36" spans="1:13" x14ac:dyDescent="0.2">
      <c r="A36" s="16" t="s">
        <v>9</v>
      </c>
      <c r="B36" s="16"/>
      <c r="D36" s="7"/>
      <c r="E36" s="1" t="s">
        <v>3</v>
      </c>
      <c r="F36" s="7"/>
      <c r="G36" s="1" t="s">
        <v>5</v>
      </c>
      <c r="H36" s="12">
        <f>D36*F36</f>
        <v>0</v>
      </c>
      <c r="J36" s="8" t="s">
        <v>12</v>
      </c>
      <c r="L36" s="12" t="str">
        <f>IF(D36="","",IF((L18+L20+L22+L24+L26+L28+L30+L32+L34)*0.15&lt;H36,H36/2,(L18+L20+L22+L24+L26+L28+L30+L32+L34)*0.15))</f>
        <v/>
      </c>
    </row>
    <row r="37" spans="1:13" ht="8.4499999999999993" customHeight="1" x14ac:dyDescent="0.2">
      <c r="J37" s="4"/>
    </row>
    <row r="38" spans="1:13" x14ac:dyDescent="0.2">
      <c r="A38" s="16" t="s">
        <v>10</v>
      </c>
      <c r="B38" s="16"/>
      <c r="D38" s="7"/>
      <c r="E38" s="1" t="s">
        <v>3</v>
      </c>
      <c r="F38" s="7"/>
      <c r="G38" s="1" t="s">
        <v>5</v>
      </c>
      <c r="H38" s="12">
        <f>D38*F38</f>
        <v>0</v>
      </c>
      <c r="J38" s="4" t="s">
        <v>12</v>
      </c>
      <c r="L38" s="13" t="str">
        <f>IF(D38="","",IF((L18+L20+L22+L24+L26+L28+L30+L32+L34)*0.15&lt;H38,H38/2,(L18+L20+L22+L24+L26+L28+L30+L32+L34)*0.15))</f>
        <v/>
      </c>
    </row>
    <row r="39" spans="1:13" ht="8.4499999999999993" customHeight="1" x14ac:dyDescent="0.2">
      <c r="J39" s="4"/>
    </row>
    <row r="40" spans="1:13" x14ac:dyDescent="0.2">
      <c r="A40" s="16" t="s">
        <v>11</v>
      </c>
      <c r="B40" s="16"/>
      <c r="D40" s="7"/>
      <c r="E40" s="1" t="s">
        <v>3</v>
      </c>
      <c r="F40" s="7"/>
      <c r="G40" s="1" t="s">
        <v>5</v>
      </c>
      <c r="H40" s="12">
        <f>D40*F40</f>
        <v>0</v>
      </c>
      <c r="J40" s="4" t="s">
        <v>12</v>
      </c>
      <c r="L40" s="13" t="str">
        <f>IF(D40="","",IF((L18+L20+L22+L24+L26+L28+L30+L32+L34)*0.15&lt;H40,H40/2,(L18+L20+L22+L24+L26+L28+L30+L32+L34)*0.15))</f>
        <v/>
      </c>
    </row>
    <row r="41" spans="1:13" ht="8.4499999999999993" customHeight="1" x14ac:dyDescent="0.2"/>
    <row r="42" spans="1:13" x14ac:dyDescent="0.2">
      <c r="A42" s="16" t="s">
        <v>13</v>
      </c>
      <c r="B42" s="16"/>
      <c r="D42" s="7"/>
      <c r="E42" s="1" t="s">
        <v>3</v>
      </c>
      <c r="F42" s="7"/>
      <c r="G42" s="1" t="s">
        <v>5</v>
      </c>
      <c r="H42" s="12">
        <f>D42*F42</f>
        <v>0</v>
      </c>
      <c r="J42" s="7"/>
      <c r="L42" s="1" t="s">
        <v>15</v>
      </c>
    </row>
    <row r="43" spans="1:13" ht="8.4499999999999993" customHeight="1" x14ac:dyDescent="0.2"/>
    <row r="44" spans="1:13" x14ac:dyDescent="0.2">
      <c r="A44" s="16" t="s">
        <v>14</v>
      </c>
      <c r="B44" s="16"/>
      <c r="D44" s="7"/>
      <c r="E44" s="1" t="s">
        <v>3</v>
      </c>
      <c r="F44" s="7"/>
      <c r="G44" s="1" t="s">
        <v>5</v>
      </c>
      <c r="H44" s="12">
        <f>D44*F44</f>
        <v>0</v>
      </c>
      <c r="J44" s="7"/>
      <c r="L44" s="1" t="s">
        <v>15</v>
      </c>
    </row>
    <row r="45" spans="1:13" ht="8.4499999999999993" customHeight="1" thickBot="1" x14ac:dyDescent="0.25"/>
    <row r="46" spans="1:13" ht="15.75" thickBot="1" x14ac:dyDescent="0.3">
      <c r="A46" s="14" t="s">
        <v>16</v>
      </c>
      <c r="B46" s="14"/>
      <c r="C46" s="9"/>
      <c r="D46" s="9"/>
      <c r="E46" s="9"/>
      <c r="F46" s="9"/>
      <c r="G46" s="9"/>
      <c r="H46" s="11">
        <f>H40+H38+H36+H34+H32+H28+H26+H24+H22+H20+H18</f>
        <v>0</v>
      </c>
      <c r="I46" s="9"/>
      <c r="J46" s="9"/>
      <c r="K46" s="9"/>
      <c r="L46" s="11">
        <f>SUM(L18:L45)</f>
        <v>0</v>
      </c>
      <c r="M46" s="9"/>
    </row>
    <row r="60" spans="2:12" x14ac:dyDescent="0.2">
      <c r="B60" s="15"/>
      <c r="C60" s="15"/>
      <c r="D60" s="15"/>
      <c r="E60" s="15"/>
      <c r="H60" s="15"/>
      <c r="I60" s="15"/>
      <c r="J60" s="15"/>
      <c r="K60" s="15"/>
      <c r="L60" s="15"/>
    </row>
    <row r="61" spans="2:12" ht="10.5" customHeight="1" x14ac:dyDescent="0.2">
      <c r="B61" s="10" t="s">
        <v>17</v>
      </c>
      <c r="H61" s="10" t="s">
        <v>18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H60" name="Unterschrift"/>
    <protectedRange sqref="B60" name="Ort Datum"/>
    <protectedRange sqref="J18 J20 J22 J24 J26 J28 J30 J32 J34 J42 J44" name="Raumhöhe"/>
    <protectedRange sqref="F18 F20 F22 F24 F26 F28 F30 F32 F34 F36 F38 F40 F42 F44" name="Breite"/>
    <protectedRange sqref="D12" name="Bereich3"/>
    <protectedRange sqref="D10" name="Bereich2"/>
    <protectedRange sqref="D8" name="Bereich1"/>
    <protectedRange sqref="B18 B20 B22 B24 B26 B28 B30 B32 B34" name="Nutzung"/>
    <protectedRange sqref="D18 D20 D22 D24 D26 D28 D30 D32 D34 D36 D38 D40 D42 D44" name="Länge"/>
  </protectedRanges>
  <mergeCells count="15">
    <mergeCell ref="A8:B8"/>
    <mergeCell ref="A10:B10"/>
    <mergeCell ref="A12:B12"/>
    <mergeCell ref="A14:L14"/>
    <mergeCell ref="D8:H8"/>
    <mergeCell ref="D10:H10"/>
    <mergeCell ref="D12:H12"/>
    <mergeCell ref="A46:B46"/>
    <mergeCell ref="B60:E60"/>
    <mergeCell ref="H60:L60"/>
    <mergeCell ref="A36:B36"/>
    <mergeCell ref="A38:B38"/>
    <mergeCell ref="A40:B40"/>
    <mergeCell ref="A42:B42"/>
    <mergeCell ref="A44:B44"/>
  </mergeCells>
  <pageMargins left="0.23622047244094491" right="0.23622047244094491" top="0.19685039370078741" bottom="0.59055118110236227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1</xdr:col>
                    <xdr:colOff>219075</xdr:colOff>
                    <xdr:row>51</xdr:row>
                    <xdr:rowOff>9525</xdr:rowOff>
                  </from>
                  <to>
                    <xdr:col>1</xdr:col>
                    <xdr:colOff>1514475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1</xdr:col>
                    <xdr:colOff>1314450</xdr:colOff>
                    <xdr:row>51</xdr:row>
                    <xdr:rowOff>0</xdr:rowOff>
                  </from>
                  <to>
                    <xdr:col>5</xdr:col>
                    <xdr:colOff>76200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3</xdr:col>
                    <xdr:colOff>533400</xdr:colOff>
                    <xdr:row>51</xdr:row>
                    <xdr:rowOff>0</xdr:rowOff>
                  </from>
                  <to>
                    <xdr:col>7</xdr:col>
                    <xdr:colOff>19050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defaultSize="0" autoFill="0" autoLine="0" autoPict="0">
                <anchor moveWithCells="1">
                  <from>
                    <xdr:col>5</xdr:col>
                    <xdr:colOff>800100</xdr:colOff>
                    <xdr:row>50</xdr:row>
                    <xdr:rowOff>142875</xdr:rowOff>
                  </from>
                  <to>
                    <xdr:col>9</xdr:col>
                    <xdr:colOff>9525</xdr:colOff>
                    <xdr:row>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Option Button 7">
              <controlPr defaultSize="0" autoFill="0" autoLine="0" autoPict="0">
                <anchor moveWithCells="1">
                  <from>
                    <xdr:col>8</xdr:col>
                    <xdr:colOff>85725</xdr:colOff>
                    <xdr:row>50</xdr:row>
                    <xdr:rowOff>171450</xdr:rowOff>
                  </from>
                  <to>
                    <xdr:col>11</xdr:col>
                    <xdr:colOff>85725</xdr:colOff>
                    <xdr:row>52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Wohnfläche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Brämer</dc:creator>
  <cp:lastModifiedBy>Thomas Brämer</cp:lastModifiedBy>
  <cp:lastPrinted>2023-01-06T09:38:04Z</cp:lastPrinted>
  <dcterms:created xsi:type="dcterms:W3CDTF">2022-09-09T06:24:55Z</dcterms:created>
  <dcterms:modified xsi:type="dcterms:W3CDTF">2023-01-06T09:44:49Z</dcterms:modified>
</cp:coreProperties>
</file>